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184批次 4.25西粮公司市储小麦销售\"/>
    </mc:Choice>
  </mc:AlternateContent>
  <xr:revisionPtr revIDLastSave="0" documentId="13_ncr:1_{43A5FF56-42EE-4D99-98FA-921248CA577A}" xr6:coauthVersionLast="36" xr6:coauthVersionMax="36" xr10:uidLastSave="{00000000-0000-0000-0000-000000000000}"/>
  <bookViews>
    <workbookView xWindow="0" yWindow="0" windowWidth="28800" windowHeight="13560" tabRatio="473" xr2:uid="{00000000-000D-0000-FFFF-FFFF00000000}"/>
  </bookViews>
  <sheets>
    <sheet name="玉米" sheetId="1" r:id="rId1"/>
  </sheets>
  <definedNames>
    <definedName name="_xlnm._FilterDatabase" localSheetId="0" hidden="1">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<sst xmlns="http://schemas.openxmlformats.org/spreadsheetml/2006/main" count="160" uniqueCount="55">
  <si>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</si>
  <si>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</si>
  <si>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</si>
  <si>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</si>
  <si>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</si>
  <si>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</si>
  <si>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</si>
  <si>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</si>
  <si>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</si>
  <si>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</si>
  <si>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</si>
  <si>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</si>
  <si>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</si>
  <si>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</si>
  <si>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</si>
  <si>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7" type="noConversion"/>
  </si>
  <si>
    <t>交易节编号</t>
    <phoneticPr fontId="27" type="noConversion"/>
  </si>
  <si>
    <t>是否有安全指标检测</t>
    <phoneticPr fontId="27" type="noConversion"/>
  </si>
  <si>
    <t>实际存储库点</t>
    <phoneticPr fontId="27" type="noConversion"/>
  </si>
  <si>
    <t>品种</t>
    <phoneticPr fontId="27" type="noConversion"/>
  </si>
  <si>
    <t>数量</t>
    <phoneticPr fontId="27" type="noConversion"/>
  </si>
  <si>
    <t>是</t>
  </si>
  <si>
    <t>公路</t>
  </si>
  <si>
    <t>否</t>
  </si>
  <si>
    <t>散装</t>
  </si>
  <si>
    <t>是</t>
    <phoneticPr fontId="27" type="noConversion"/>
  </si>
  <si>
    <t>委托方</t>
    <phoneticPr fontId="27" type="noConversion"/>
  </si>
  <si>
    <t>承储库日正常出库能力</t>
    <phoneticPr fontId="27" type="noConversion"/>
  </si>
  <si>
    <t>常用出库方式（铁路/公路/水路）</t>
    <phoneticPr fontId="27" type="noConversion"/>
  </si>
  <si>
    <t>陕西</t>
    <phoneticPr fontId="27" type="noConversion"/>
  </si>
  <si>
    <t>混合麦</t>
    <phoneticPr fontId="27" type="noConversion"/>
  </si>
  <si>
    <t>陕西省粮食竞价交易标的清单（小麦）</t>
    <phoneticPr fontId="27" type="noConversion"/>
  </si>
  <si>
    <t>无</t>
  </si>
  <si>
    <t>无</t>
    <phoneticPr fontId="27" type="noConversion"/>
  </si>
  <si>
    <t>西安西粮实业有限公司</t>
    <phoneticPr fontId="27" type="noConversion"/>
  </si>
  <si>
    <t>西安市-西安西粮实业有限公司泾阳储备库</t>
  </si>
  <si>
    <t>西安市-西安西粮实业有限公司泾阳储备库</t>
    <phoneticPr fontId="27" type="noConversion"/>
  </si>
  <si>
    <t>二等</t>
    <phoneticPr fontId="27" type="noConversion"/>
  </si>
  <si>
    <t>二等</t>
    <phoneticPr fontId="27" type="noConversion"/>
  </si>
  <si>
    <t>S0425xiliang01S</t>
    <phoneticPr fontId="27" type="noConversion"/>
  </si>
  <si>
    <t>S0425xiliang02S</t>
  </si>
  <si>
    <t>S0425xiliang03S</t>
  </si>
  <si>
    <t>S0425xiliang04S</t>
  </si>
  <si>
    <t>S0425xiliang05S</t>
  </si>
  <si>
    <t>S0425xiliang06S</t>
  </si>
  <si>
    <t>S0425xiliang07S</t>
  </si>
  <si>
    <t>S0425xiliang08S</t>
  </si>
  <si>
    <t>S0425xiliang09S</t>
  </si>
  <si>
    <t>西安市-西安西粮实业有限公司梁村储备库</t>
    <phoneticPr fontId="27" type="noConversion"/>
  </si>
  <si>
    <t>30号仓</t>
    <phoneticPr fontId="27" type="noConversion"/>
  </si>
  <si>
    <t>35号仓</t>
    <phoneticPr fontId="27" type="noConversion"/>
  </si>
  <si>
    <t>7号仓</t>
    <phoneticPr fontId="27" type="noConversion"/>
  </si>
  <si>
    <t>河南</t>
    <phoneticPr fontId="27" type="noConversion"/>
  </si>
  <si>
    <t>一等</t>
    <phoneticPr fontId="27" type="noConversion"/>
  </si>
  <si>
    <t>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，粮食成交后即视同了解并认可粮食质量，不得再对粮食质量提出异议。竞价成交后需在60日内完成出库工作；
看样时间：2025年4月22日9:00-2025年4月24日17:00.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</si>
</sst>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);[Red]\(0.000\)"/>
    <numFmt numFmtId="178" formatCode="0.000_ "/>
  </numFmts>
  <fonts count="35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12" borderId="1" applyNumberFormat="0" applyAlignment="0" applyProtection="0">
      <alignment vertical="center"/>
    </xf>
  </cellStyleXfs>
  <cellXfs count="24">
    <xf numFmtId="0" fontId="0" fillId="0" borderId="0" xfId="0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8" fillId="0" borderId="0" xfId="0" applyNumberFormat="1" applyFont="1" applyFill="1" applyBorder="1" applyAlignment="1">
      <alignment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30" fillId="23" borderId="9" xfId="32" applyNumberFormat="1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33" fillId="0" borderId="9" xfId="0" applyNumberFormat="1" applyFont="1" applyFill="1" applyBorder="1" applyAlignment="1">
      <alignment horizontal="center" vertical="center" wrapText="1"/>
    </xf>
    <xf numFmtId="177" fontId="32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178" fontId="31" fillId="0" borderId="9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"/>
  <sheetViews>
    <sheetView tabSelected="1" zoomScale="115" zoomScaleNormal="115" workbookViewId="0">
      <selection activeCell="AB6" sqref="AB6"/>
    </sheetView>
  </sheetViews>
  <sheetFormatPr defaultColWidth="10.28515625" defaultRowHeight="12.75" x14ac:dyDescent="0.2"/>
  <cols>
    <col min="1" max="1" width="19.85546875" style="4" customWidth="1"/>
    <col min="2" max="2" width="7.5703125" style="4" customWidth="1"/>
    <col min="3" max="3" width="12.42578125" style="5" customWidth="1"/>
    <col min="4" max="4" width="17.28515625" style="4" customWidth="1"/>
    <col min="5" max="5" width="9" style="4" customWidth="1"/>
    <col min="6" max="6" width="8.42578125" style="4" customWidth="1"/>
    <col min="7" max="7" width="8.28515625" style="4" customWidth="1"/>
    <col min="8" max="8" width="9.140625" style="4" customWidth="1"/>
    <col min="9" max="9" width="9.42578125" style="4" customWidth="1"/>
    <col min="10" max="10" width="10.140625" style="4" customWidth="1"/>
    <col min="11" max="11" width="12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8" style="4" customWidth="1"/>
    <col min="17" max="17" width="8.140625" style="4" customWidth="1"/>
    <col min="18" max="18" width="6.85546875" style="4" customWidth="1"/>
    <col min="19" max="19" width="10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49.7109375" style="4" customWidth="1"/>
    <col min="24" max="24" width="5.7109375" style="4" customWidth="1"/>
    <col min="25" max="16384" width="10.28515625" style="4"/>
  </cols>
  <sheetData>
    <row r="1" spans="1:24" ht="30" customHeight="1" x14ac:dyDescent="0.2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6"/>
    </row>
    <row r="2" spans="1:24" s="1" customFormat="1" ht="93.75" customHeight="1" x14ac:dyDescent="0.2">
      <c r="A2" s="7" t="s">
        <v>15</v>
      </c>
      <c r="B2" s="7" t="s">
        <v>16</v>
      </c>
      <c r="C2" s="8" t="s">
        <v>26</v>
      </c>
      <c r="D2" s="9" t="s">
        <v>18</v>
      </c>
      <c r="E2" s="9" t="s">
        <v>0</v>
      </c>
      <c r="F2" s="9" t="s">
        <v>1</v>
      </c>
      <c r="G2" s="9" t="s">
        <v>2</v>
      </c>
      <c r="H2" s="9" t="s">
        <v>19</v>
      </c>
      <c r="I2" s="9" t="s">
        <v>3</v>
      </c>
      <c r="J2" s="9" t="s">
        <v>4</v>
      </c>
      <c r="K2" s="9" t="s">
        <v>20</v>
      </c>
      <c r="L2" s="9" t="s">
        <v>5</v>
      </c>
      <c r="M2" s="9" t="s">
        <v>6</v>
      </c>
      <c r="N2" s="9" t="s">
        <v>7</v>
      </c>
      <c r="O2" s="9" t="s">
        <v>8</v>
      </c>
      <c r="P2" s="10" t="s">
        <v>17</v>
      </c>
      <c r="Q2" s="9" t="s">
        <v>27</v>
      </c>
      <c r="R2" s="8" t="s">
        <v>28</v>
      </c>
      <c r="S2" s="8" t="s">
        <v>9</v>
      </c>
      <c r="T2" s="8" t="s">
        <v>10</v>
      </c>
      <c r="U2" s="8" t="s">
        <v>11</v>
      </c>
      <c r="V2" s="8" t="s">
        <v>12</v>
      </c>
      <c r="W2" s="8" t="s">
        <v>13</v>
      </c>
    </row>
    <row r="3" spans="1:24" s="2" customFormat="1" ht="27" customHeight="1" x14ac:dyDescent="0.2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0">
        <f>SUM(K4:K12)</f>
        <v>13344.9645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3" customFormat="1" ht="78" customHeight="1" x14ac:dyDescent="0.2">
      <c r="A4" s="11" t="s">
        <v>39</v>
      </c>
      <c r="B4" s="16">
        <v>1</v>
      </c>
      <c r="C4" s="14" t="s">
        <v>34</v>
      </c>
      <c r="D4" s="14" t="s">
        <v>36</v>
      </c>
      <c r="E4" s="11" t="s">
        <v>49</v>
      </c>
      <c r="F4" s="11" t="s">
        <v>52</v>
      </c>
      <c r="G4" s="15">
        <v>2022</v>
      </c>
      <c r="H4" s="11" t="s">
        <v>30</v>
      </c>
      <c r="I4" s="11" t="s">
        <v>37</v>
      </c>
      <c r="J4" s="11" t="s">
        <v>53</v>
      </c>
      <c r="K4" s="17">
        <v>3814.5929999999998</v>
      </c>
      <c r="L4" s="13">
        <v>11.7</v>
      </c>
      <c r="M4" s="11">
        <v>0.2</v>
      </c>
      <c r="N4" s="11">
        <v>794</v>
      </c>
      <c r="O4" s="13">
        <v>4.5999999999999996</v>
      </c>
      <c r="P4" s="11" t="s">
        <v>25</v>
      </c>
      <c r="Q4" s="11">
        <v>500</v>
      </c>
      <c r="R4" s="12" t="s">
        <v>22</v>
      </c>
      <c r="S4" s="12" t="s">
        <v>21</v>
      </c>
      <c r="T4" s="12" t="s">
        <v>33</v>
      </c>
      <c r="U4" s="12" t="s">
        <v>23</v>
      </c>
      <c r="V4" s="12" t="s">
        <v>24</v>
      </c>
      <c r="W4" s="21" t="s">
        <v>54</v>
      </c>
    </row>
    <row r="5" spans="1:24" s="19" customFormat="1" ht="62.25" customHeight="1" x14ac:dyDescent="0.2">
      <c r="A5" s="11" t="s">
        <v>40</v>
      </c>
      <c r="B5" s="16">
        <v>1</v>
      </c>
      <c r="C5" s="14" t="s">
        <v>34</v>
      </c>
      <c r="D5" s="14" t="s">
        <v>35</v>
      </c>
      <c r="E5" s="11" t="s">
        <v>50</v>
      </c>
      <c r="F5" s="11" t="s">
        <v>29</v>
      </c>
      <c r="G5" s="15">
        <v>2022</v>
      </c>
      <c r="H5" s="11" t="s">
        <v>30</v>
      </c>
      <c r="I5" s="11" t="s">
        <v>37</v>
      </c>
      <c r="J5" s="11" t="s">
        <v>38</v>
      </c>
      <c r="K5" s="17">
        <v>1000</v>
      </c>
      <c r="L5" s="13">
        <v>10.8</v>
      </c>
      <c r="M5" s="11">
        <v>0.4</v>
      </c>
      <c r="N5" s="11">
        <v>788</v>
      </c>
      <c r="O5" s="13">
        <v>5</v>
      </c>
      <c r="P5" s="11" t="s">
        <v>25</v>
      </c>
      <c r="Q5" s="11">
        <v>500</v>
      </c>
      <c r="R5" s="12" t="s">
        <v>22</v>
      </c>
      <c r="S5" s="12" t="s">
        <v>21</v>
      </c>
      <c r="T5" s="12" t="s">
        <v>32</v>
      </c>
      <c r="U5" s="12" t="s">
        <v>23</v>
      </c>
      <c r="V5" s="12" t="s">
        <v>24</v>
      </c>
      <c r="W5" s="21" t="s">
        <v>54</v>
      </c>
    </row>
    <row r="6" spans="1:24" ht="78.75" x14ac:dyDescent="0.2">
      <c r="A6" s="11" t="s">
        <v>41</v>
      </c>
      <c r="B6" s="16">
        <v>1</v>
      </c>
      <c r="C6" s="14" t="s">
        <v>34</v>
      </c>
      <c r="D6" s="14" t="s">
        <v>35</v>
      </c>
      <c r="E6" s="11" t="s">
        <v>50</v>
      </c>
      <c r="F6" s="11" t="s">
        <v>29</v>
      </c>
      <c r="G6" s="15">
        <v>2022</v>
      </c>
      <c r="H6" s="11" t="s">
        <v>30</v>
      </c>
      <c r="I6" s="11" t="s">
        <v>37</v>
      </c>
      <c r="J6" s="11" t="s">
        <v>37</v>
      </c>
      <c r="K6" s="17">
        <v>1000</v>
      </c>
      <c r="L6" s="13">
        <v>10.8</v>
      </c>
      <c r="M6" s="11">
        <v>0.4</v>
      </c>
      <c r="N6" s="11">
        <v>788</v>
      </c>
      <c r="O6" s="13">
        <v>5</v>
      </c>
      <c r="P6" s="11" t="s">
        <v>25</v>
      </c>
      <c r="Q6" s="11">
        <v>500</v>
      </c>
      <c r="R6" s="12" t="s">
        <v>22</v>
      </c>
      <c r="S6" s="12" t="s">
        <v>21</v>
      </c>
      <c r="T6" s="12" t="s">
        <v>32</v>
      </c>
      <c r="U6" s="12" t="s">
        <v>23</v>
      </c>
      <c r="V6" s="12" t="s">
        <v>24</v>
      </c>
      <c r="W6" s="21" t="s">
        <v>54</v>
      </c>
    </row>
    <row r="7" spans="1:24" ht="78.75" x14ac:dyDescent="0.2">
      <c r="A7" s="11" t="s">
        <v>42</v>
      </c>
      <c r="B7" s="16">
        <v>1</v>
      </c>
      <c r="C7" s="14" t="s">
        <v>34</v>
      </c>
      <c r="D7" s="14" t="s">
        <v>35</v>
      </c>
      <c r="E7" s="11" t="s">
        <v>50</v>
      </c>
      <c r="F7" s="11" t="s">
        <v>29</v>
      </c>
      <c r="G7" s="15">
        <v>2022</v>
      </c>
      <c r="H7" s="11" t="s">
        <v>30</v>
      </c>
      <c r="I7" s="11" t="s">
        <v>37</v>
      </c>
      <c r="J7" s="11" t="s">
        <v>37</v>
      </c>
      <c r="K7" s="17">
        <v>1853.463</v>
      </c>
      <c r="L7" s="13">
        <v>10.8</v>
      </c>
      <c r="M7" s="11">
        <v>0.4</v>
      </c>
      <c r="N7" s="11">
        <v>788</v>
      </c>
      <c r="O7" s="13">
        <v>5</v>
      </c>
      <c r="P7" s="11" t="s">
        <v>25</v>
      </c>
      <c r="Q7" s="11">
        <v>500</v>
      </c>
      <c r="R7" s="12" t="s">
        <v>22</v>
      </c>
      <c r="S7" s="12" t="s">
        <v>21</v>
      </c>
      <c r="T7" s="12" t="s">
        <v>32</v>
      </c>
      <c r="U7" s="12" t="s">
        <v>23</v>
      </c>
      <c r="V7" s="12" t="s">
        <v>24</v>
      </c>
      <c r="W7" s="21" t="s">
        <v>54</v>
      </c>
    </row>
    <row r="8" spans="1:24" ht="78.75" x14ac:dyDescent="0.2">
      <c r="A8" s="11" t="s">
        <v>43</v>
      </c>
      <c r="B8" s="16">
        <v>1</v>
      </c>
      <c r="C8" s="14" t="s">
        <v>34</v>
      </c>
      <c r="D8" s="14" t="s">
        <v>48</v>
      </c>
      <c r="E8" s="11" t="s">
        <v>51</v>
      </c>
      <c r="F8" s="11" t="s">
        <v>29</v>
      </c>
      <c r="G8" s="15">
        <v>2022</v>
      </c>
      <c r="H8" s="11" t="s">
        <v>30</v>
      </c>
      <c r="I8" s="11" t="s">
        <v>37</v>
      </c>
      <c r="J8" s="11" t="s">
        <v>37</v>
      </c>
      <c r="K8" s="17">
        <v>1000</v>
      </c>
      <c r="L8" s="13">
        <v>10.4</v>
      </c>
      <c r="M8" s="11">
        <v>0.4</v>
      </c>
      <c r="N8" s="11">
        <v>784</v>
      </c>
      <c r="O8" s="13">
        <v>5.9</v>
      </c>
      <c r="P8" s="11" t="s">
        <v>25</v>
      </c>
      <c r="Q8" s="11">
        <v>500</v>
      </c>
      <c r="R8" s="12" t="s">
        <v>22</v>
      </c>
      <c r="S8" s="12" t="s">
        <v>21</v>
      </c>
      <c r="T8" s="12" t="s">
        <v>32</v>
      </c>
      <c r="U8" s="12" t="s">
        <v>23</v>
      </c>
      <c r="V8" s="12" t="s">
        <v>24</v>
      </c>
      <c r="W8" s="21" t="s">
        <v>54</v>
      </c>
    </row>
    <row r="9" spans="1:24" ht="78.75" x14ac:dyDescent="0.2">
      <c r="A9" s="11" t="s">
        <v>44</v>
      </c>
      <c r="B9" s="16">
        <v>1</v>
      </c>
      <c r="C9" s="14" t="s">
        <v>34</v>
      </c>
      <c r="D9" s="14" t="s">
        <v>48</v>
      </c>
      <c r="E9" s="11" t="s">
        <v>51</v>
      </c>
      <c r="F9" s="11" t="s">
        <v>29</v>
      </c>
      <c r="G9" s="15">
        <v>2022</v>
      </c>
      <c r="H9" s="11" t="s">
        <v>30</v>
      </c>
      <c r="I9" s="11" t="s">
        <v>37</v>
      </c>
      <c r="J9" s="11" t="s">
        <v>37</v>
      </c>
      <c r="K9" s="17">
        <v>1000</v>
      </c>
      <c r="L9" s="13">
        <v>10.4</v>
      </c>
      <c r="M9" s="11">
        <v>0.4</v>
      </c>
      <c r="N9" s="11">
        <v>784</v>
      </c>
      <c r="O9" s="13">
        <v>5.9</v>
      </c>
      <c r="P9" s="11" t="s">
        <v>25</v>
      </c>
      <c r="Q9" s="11">
        <v>500</v>
      </c>
      <c r="R9" s="12" t="s">
        <v>22</v>
      </c>
      <c r="S9" s="12" t="s">
        <v>21</v>
      </c>
      <c r="T9" s="12" t="s">
        <v>32</v>
      </c>
      <c r="U9" s="12" t="s">
        <v>23</v>
      </c>
      <c r="V9" s="12" t="s">
        <v>24</v>
      </c>
      <c r="W9" s="21" t="s">
        <v>54</v>
      </c>
    </row>
    <row r="10" spans="1:24" ht="78.75" x14ac:dyDescent="0.2">
      <c r="A10" s="11" t="s">
        <v>45</v>
      </c>
      <c r="B10" s="16">
        <v>1</v>
      </c>
      <c r="C10" s="14" t="s">
        <v>34</v>
      </c>
      <c r="D10" s="14" t="s">
        <v>48</v>
      </c>
      <c r="E10" s="11" t="s">
        <v>51</v>
      </c>
      <c r="F10" s="11" t="s">
        <v>29</v>
      </c>
      <c r="G10" s="15">
        <v>2022</v>
      </c>
      <c r="H10" s="11" t="s">
        <v>30</v>
      </c>
      <c r="I10" s="11" t="s">
        <v>37</v>
      </c>
      <c r="J10" s="11" t="s">
        <v>37</v>
      </c>
      <c r="K10" s="17">
        <v>1000</v>
      </c>
      <c r="L10" s="13">
        <v>10.4</v>
      </c>
      <c r="M10" s="11">
        <v>0.4</v>
      </c>
      <c r="N10" s="11">
        <v>784</v>
      </c>
      <c r="O10" s="13">
        <v>5.9</v>
      </c>
      <c r="P10" s="11" t="s">
        <v>25</v>
      </c>
      <c r="Q10" s="11">
        <v>500</v>
      </c>
      <c r="R10" s="12" t="s">
        <v>22</v>
      </c>
      <c r="S10" s="12" t="s">
        <v>21</v>
      </c>
      <c r="T10" s="12" t="s">
        <v>32</v>
      </c>
      <c r="U10" s="12" t="s">
        <v>23</v>
      </c>
      <c r="V10" s="12" t="s">
        <v>24</v>
      </c>
      <c r="W10" s="21" t="s">
        <v>54</v>
      </c>
    </row>
    <row r="11" spans="1:24" ht="78.75" x14ac:dyDescent="0.2">
      <c r="A11" s="11" t="s">
        <v>46</v>
      </c>
      <c r="B11" s="16">
        <v>1</v>
      </c>
      <c r="C11" s="14" t="s">
        <v>34</v>
      </c>
      <c r="D11" s="14" t="s">
        <v>48</v>
      </c>
      <c r="E11" s="11" t="s">
        <v>51</v>
      </c>
      <c r="F11" s="11" t="s">
        <v>29</v>
      </c>
      <c r="G11" s="15">
        <v>2022</v>
      </c>
      <c r="H11" s="11" t="s">
        <v>30</v>
      </c>
      <c r="I11" s="11" t="s">
        <v>37</v>
      </c>
      <c r="J11" s="11" t="s">
        <v>37</v>
      </c>
      <c r="K11" s="17">
        <v>1000</v>
      </c>
      <c r="L11" s="13">
        <v>10.4</v>
      </c>
      <c r="M11" s="11">
        <v>0.4</v>
      </c>
      <c r="N11" s="11">
        <v>784</v>
      </c>
      <c r="O11" s="13">
        <v>5.9</v>
      </c>
      <c r="P11" s="11" t="s">
        <v>25</v>
      </c>
      <c r="Q11" s="11">
        <v>500</v>
      </c>
      <c r="R11" s="12" t="s">
        <v>22</v>
      </c>
      <c r="S11" s="12" t="s">
        <v>21</v>
      </c>
      <c r="T11" s="12" t="s">
        <v>32</v>
      </c>
      <c r="U11" s="12" t="s">
        <v>23</v>
      </c>
      <c r="V11" s="12" t="s">
        <v>24</v>
      </c>
      <c r="W11" s="21" t="s">
        <v>54</v>
      </c>
    </row>
    <row r="12" spans="1:24" ht="78.75" x14ac:dyDescent="0.2">
      <c r="A12" s="11" t="s">
        <v>47</v>
      </c>
      <c r="B12" s="16">
        <v>1</v>
      </c>
      <c r="C12" s="14" t="s">
        <v>34</v>
      </c>
      <c r="D12" s="14" t="s">
        <v>48</v>
      </c>
      <c r="E12" s="11" t="s">
        <v>51</v>
      </c>
      <c r="F12" s="11" t="s">
        <v>29</v>
      </c>
      <c r="G12" s="15">
        <v>2022</v>
      </c>
      <c r="H12" s="11" t="s">
        <v>30</v>
      </c>
      <c r="I12" s="11" t="s">
        <v>37</v>
      </c>
      <c r="J12" s="11" t="s">
        <v>37</v>
      </c>
      <c r="K12" s="17">
        <v>1676.9085</v>
      </c>
      <c r="L12" s="13">
        <v>10.4</v>
      </c>
      <c r="M12" s="11">
        <v>0.4</v>
      </c>
      <c r="N12" s="11">
        <v>784</v>
      </c>
      <c r="O12" s="13">
        <v>5.9</v>
      </c>
      <c r="P12" s="11" t="s">
        <v>25</v>
      </c>
      <c r="Q12" s="11">
        <v>500</v>
      </c>
      <c r="R12" s="12" t="s">
        <v>22</v>
      </c>
      <c r="S12" s="12" t="s">
        <v>21</v>
      </c>
      <c r="T12" s="12" t="s">
        <v>32</v>
      </c>
      <c r="U12" s="12" t="s">
        <v>23</v>
      </c>
      <c r="V12" s="12" t="s">
        <v>24</v>
      </c>
      <c r="W12" s="21" t="s">
        <v>54</v>
      </c>
    </row>
  </sheetData>
  <mergeCells count="2">
    <mergeCell ref="A1:W1"/>
    <mergeCell ref="A3:J3"/>
  </mergeCells>
  <phoneticPr fontId="27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2025-04-21T02:55:54Z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